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9440" windowHeight="9825"/>
  </bookViews>
  <sheets>
    <sheet name="TRASPPRESP " sheetId="3" r:id="rId1"/>
  </sheets>
  <calcPr calcId="145621"/>
</workbook>
</file>

<file path=xl/calcChain.xml><?xml version="1.0" encoding="utf-8"?>
<calcChain xmlns="http://schemas.openxmlformats.org/spreadsheetml/2006/main">
  <c r="N91" i="3" l="1"/>
  <c r="O91" i="3" s="1"/>
  <c r="O90" i="3"/>
  <c r="AD89" i="3"/>
  <c r="O89" i="3"/>
  <c r="AD59" i="3"/>
  <c r="AD58" i="3"/>
  <c r="N58" i="3"/>
  <c r="O58" i="3" s="1"/>
  <c r="AD26" i="3"/>
  <c r="AA25" i="3"/>
  <c r="AD25" i="3" s="1"/>
  <c r="O25" i="3"/>
</calcChain>
</file>

<file path=xl/comments1.xml><?xml version="1.0" encoding="utf-8"?>
<comments xmlns="http://schemas.openxmlformats.org/spreadsheetml/2006/main">
  <authors>
    <author>TESO</author>
  </authors>
  <commentList>
    <comment ref="D25" authorId="0">
      <text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58" authorId="0">
      <text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89" authorId="0">
      <text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<sst xmlns="http://schemas.openxmlformats.org/spreadsheetml/2006/main" count="129" uniqueCount="43">
  <si>
    <t>Identificación del proyecto en el que se cancela o reduce</t>
  </si>
  <si>
    <t>Identificacion de proyecto en el que se asigna o se amplia</t>
  </si>
  <si>
    <t>Identificación de recursos a nivel proyecto que se cancela o reduce</t>
  </si>
  <si>
    <t>Identificacion de recursos a nivel proyecto que se amplia o se asigna</t>
  </si>
  <si>
    <t>Clave</t>
  </si>
  <si>
    <t>Denominación</t>
  </si>
  <si>
    <t>Presupuesto $</t>
  </si>
  <si>
    <t>Autorizado Modificado</t>
  </si>
  <si>
    <t>Por cancelar o reducir</t>
  </si>
  <si>
    <t xml:space="preserve">Autorizado </t>
  </si>
  <si>
    <t>Por ejercer</t>
  </si>
  <si>
    <t>Autorizado modificado</t>
  </si>
  <si>
    <t>Autorizado</t>
  </si>
  <si>
    <t>Ampliación y/o Reasignación</t>
  </si>
  <si>
    <t>SISTEMA DE COORDINACION HACENDARIA DEL ESTADO DE MEXICO CON SUS MUNICIPIOS</t>
  </si>
  <si>
    <t>DICTAMEN DE RECONDUCCION Y ACTUALIZACION PROGRAMATICA - PRESUPUESTAL PARA RESULTADOS</t>
  </si>
  <si>
    <t>Objetivo:  Proyectos orientados a combatir la inseguridad pública con estricto apego a la ley para erradicar la impunidad y la corrupción, mediante la profesionalización de los cuerpos de seguridad, modificando los métodos y programas de estudio para humanizarlos, dignificarlos y hacerlos más eficientes, aplicando sistemas de reclutamiento y selección confiable y riguroso porceso estandarizado de evaluación, así como promover la participación social en acciones preventivas del delito.</t>
  </si>
  <si>
    <t>Programa presupuestario: 0107010101 SEGURIDAD PÚBLICA</t>
  </si>
  <si>
    <t>Tipo de movimiento presupuestal: TRASPASO PRESUPUESTARIO EXTERNO ART. 317 Bis DEL CODIGO FINANCIERO DEL ESTADO DE MEXICO Y MUNICIPIOS.</t>
  </si>
  <si>
    <t>H. AYUNTAMIENTO DE TENANGO DEL AIRE, MEXICO (018)</t>
  </si>
  <si>
    <t>Dependencia Auxiliar:  104 SEGURIDAD PÚBLICA Y TRANSITO</t>
  </si>
  <si>
    <t>Dependencia General: Q00 SEGURIDAD PÚBLICA Y TRANSITO</t>
  </si>
  <si>
    <t>SERVICIO DE AGUA</t>
  </si>
  <si>
    <t>SUELDO BASE</t>
  </si>
  <si>
    <t>HOJA 1 DE 1</t>
  </si>
  <si>
    <t>Elaboro:</t>
  </si>
  <si>
    <t>Reviso:</t>
  </si>
  <si>
    <t>L en C Angelica Garcia Najera</t>
  </si>
  <si>
    <t>Autorizo:</t>
  </si>
  <si>
    <t>OF. ////2020</t>
  </si>
  <si>
    <t>Dependencia General: A00 PRESIDENCIA</t>
  </si>
  <si>
    <t>Objetivo:  Difundir los valores y principio de gobierno, promoviendo la cultura de la informacion transparente y corresponsable entre gobierno, medios y sectores sociales, con pleno respeto a la libertad de expresion y mantener informada a la sociedad sobre las acciones gubernamentales, convocando su participacion en asuntos de interes publico</t>
  </si>
  <si>
    <t>Fecha.- 30/12/2020</t>
  </si>
  <si>
    <t>AGUINALDO</t>
  </si>
  <si>
    <t>PRIMA VACACIONAL</t>
  </si>
  <si>
    <t>Dependencia Auxiliar:  100 PRESIDENCIA</t>
  </si>
  <si>
    <t>Programa presupuestario: 010301010201 PRESIDENCIA</t>
  </si>
  <si>
    <t>SERVICIO DE CLORACION DE AGUA</t>
  </si>
  <si>
    <t>GRATIFICACION</t>
  </si>
  <si>
    <t>Programa presupuestario: 0107010102 SEGURIDAD PÚBLICA</t>
  </si>
  <si>
    <t>VEHICULOS Y EQUIPO DE TRANSPORTE</t>
  </si>
  <si>
    <t>C.P. Jorge Morales Soriano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</si>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</sst>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Gill Sans MT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2" borderId="0" xfId="0" applyFill="1" applyAlignment="1"/>
    <xf numFmtId="43" fontId="0" fillId="0" borderId="1" xfId="1" applyFont="1" applyBorder="1" applyAlignment="1">
      <alignment vertical="center"/>
    </xf>
    <xf numFmtId="43" fontId="0" fillId="0" borderId="0" xfId="0" applyNumberFormat="1"/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43" fontId="0" fillId="0" borderId="1" xfId="1" applyFont="1" applyBorder="1" applyAlignment="1">
      <alignment horizontal="center" vertical="center"/>
    </xf>
    <xf numFmtId="43" fontId="17" fillId="0" borderId="1" xfId="1" applyFont="1" applyBorder="1" applyAlignment="1">
      <alignment vertical="center"/>
    </xf>
    <xf numFmtId="0" fontId="7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43" fontId="0" fillId="0" borderId="2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2" fontId="0" fillId="0" borderId="2" xfId="1" applyNumberFormat="1" applyFont="1" applyBorder="1" applyAlignment="1">
      <alignment horizontal="center" vertical="center"/>
    </xf>
    <xf numFmtId="2" fontId="0" fillId="0" borderId="3" xfId="1" applyNumberFormat="1" applyFont="1" applyBorder="1" applyAlignment="1">
      <alignment horizontal="center" vertical="center"/>
    </xf>
    <xf numFmtId="2" fontId="0" fillId="0" borderId="4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5" fillId="0" borderId="0" xfId="0" quotePrefix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0" fillId="4" borderId="1" xfId="0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0" borderId="2" xfId="0" quotePrefix="1" applyBorder="1" applyAlignment="1">
      <alignment horizontal="left"/>
    </xf>
    <xf numFmtId="0" fontId="0" fillId="0" borderId="2" xfId="0" quotePrefix="1" applyBorder="1" applyAlignment="1">
      <alignment horizontal="left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254219</xdr:colOff>
      <xdr:row>0</xdr:row>
      <xdr:rowOff>0</xdr:rowOff>
    </xdr:from>
    <xdr:to>
      <xdr:col>29</xdr:col>
      <xdr:colOff>1056596</xdr:colOff>
      <xdr:row>3</xdr:row>
      <xdr:rowOff>129408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4909" y="111454"/>
          <a:ext cx="1919101" cy="687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109482</xdr:colOff>
      <xdr:row>35</xdr:row>
      <xdr:rowOff>32845</xdr:rowOff>
    </xdr:from>
    <xdr:to>
      <xdr:col>29</xdr:col>
      <xdr:colOff>1229359</xdr:colOff>
      <xdr:row>38</xdr:row>
      <xdr:rowOff>65230</xdr:rowOff>
    </xdr:to>
    <xdr:pic>
      <xdr:nvPicPr>
        <xdr:cNvPr id="3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7672" y="8255000"/>
          <a:ext cx="1919101" cy="590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87586</xdr:colOff>
      <xdr:row>66</xdr:row>
      <xdr:rowOff>164226</xdr:rowOff>
    </xdr:from>
    <xdr:to>
      <xdr:col>29</xdr:col>
      <xdr:colOff>1207463</xdr:colOff>
      <xdr:row>69</xdr:row>
      <xdr:rowOff>196611</xdr:rowOff>
    </xdr:to>
    <xdr:pic>
      <xdr:nvPicPr>
        <xdr:cNvPr id="4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25776" y="16564743"/>
          <a:ext cx="1919101" cy="590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98534</xdr:colOff>
      <xdr:row>0</xdr:row>
      <xdr:rowOff>131379</xdr:rowOff>
    </xdr:from>
    <xdr:to>
      <xdr:col>4</xdr:col>
      <xdr:colOff>229913</xdr:colOff>
      <xdr:row>6</xdr:row>
      <xdr:rowOff>54742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17" y="131379"/>
          <a:ext cx="930603" cy="930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208017</xdr:colOff>
      <xdr:row>36</xdr:row>
      <xdr:rowOff>76638</xdr:rowOff>
    </xdr:from>
    <xdr:to>
      <xdr:col>5</xdr:col>
      <xdr:colOff>109482</xdr:colOff>
      <xdr:row>40</xdr:row>
      <xdr:rowOff>21897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8484914"/>
          <a:ext cx="930603" cy="908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4</xdr:col>
      <xdr:colOff>131379</xdr:colOff>
      <xdr:row>71</xdr:row>
      <xdr:rowOff>76638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83" y="16772759"/>
          <a:ext cx="930603" cy="8977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AF96"/>
  <sheetViews>
    <sheetView tabSelected="1" topLeftCell="A58" zoomScale="87" zoomScaleNormal="87" workbookViewId="0">
      <selection activeCell="B69" sqref="B69:AD70"/>
    </sheetView>
  </sheetViews>
  <sheetFormatPr baseColWidth="10" defaultRowHeight="15" x14ac:dyDescent="0.25"/>
  <cols>
    <col min="1" max="1" width="1.7109375" customWidth="1"/>
    <col min="2" max="2" width="3.7109375" customWidth="1"/>
    <col min="3" max="3" width="3.28515625" customWidth="1"/>
    <col min="4" max="4" width="5" customWidth="1"/>
    <col min="5" max="5" width="3.42578125" customWidth="1"/>
    <col min="6" max="6" width="2.28515625" customWidth="1"/>
    <col min="7" max="7" width="3.7109375" customWidth="1"/>
    <col min="8" max="8" width="4.42578125" customWidth="1"/>
    <col min="9" max="9" width="10.28515625" customWidth="1"/>
    <col min="10" max="10" width="4.85546875" customWidth="1"/>
    <col min="11" max="11" width="7.42578125" customWidth="1"/>
    <col min="12" max="12" width="2.42578125" customWidth="1"/>
    <col min="13" max="13" width="0.7109375" hidden="1" customWidth="1"/>
    <col min="14" max="14" width="12.5703125" bestFit="1" customWidth="1"/>
    <col min="15" max="15" width="16.7109375" customWidth="1"/>
    <col min="16" max="16" width="1.42578125" customWidth="1"/>
    <col min="17" max="17" width="3.7109375" customWidth="1"/>
    <col min="18" max="18" width="5.85546875" customWidth="1"/>
    <col min="19" max="19" width="3.28515625" customWidth="1"/>
    <col min="20" max="20" width="4.42578125" customWidth="1"/>
    <col min="21" max="21" width="1.28515625" customWidth="1"/>
    <col min="22" max="22" width="6.140625" customWidth="1"/>
    <col min="23" max="23" width="2.7109375" customWidth="1"/>
    <col min="24" max="24" width="7.28515625" customWidth="1"/>
    <col min="25" max="25" width="6.42578125" customWidth="1"/>
    <col min="26" max="26" width="0.7109375" hidden="1" customWidth="1"/>
    <col min="27" max="27" width="4.7109375" customWidth="1"/>
    <col min="28" max="28" width="6.140625" customWidth="1"/>
    <col min="29" max="29" width="5.85546875" customWidth="1"/>
    <col min="30" max="30" width="18.7109375" customWidth="1"/>
    <col min="31" max="31" width="3" customWidth="1"/>
    <col min="32" max="32" width="12.5703125" bestFit="1" customWidth="1"/>
  </cols>
  <sheetData>
    <row r="4" spans="2:30" ht="15" customHeight="1" x14ac:dyDescent="0.25">
      <c r="B4" s="72" t="s">
        <v>14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</row>
    <row r="5" spans="2:30" ht="9.75" customHeight="1" x14ac:dyDescent="0.25"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2:30" ht="11.25" customHeight="1" x14ac:dyDescent="0.25">
      <c r="L6" s="1"/>
    </row>
    <row r="7" spans="2:30" ht="26.25" customHeight="1" x14ac:dyDescent="0.3">
      <c r="B7" s="73" t="s">
        <v>15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</row>
    <row r="8" spans="2:30" ht="4.5" customHeight="1" x14ac:dyDescent="0.25"/>
    <row r="9" spans="2:30" ht="27.75" customHeight="1" x14ac:dyDescent="0.25">
      <c r="B9" s="12" t="s">
        <v>19</v>
      </c>
      <c r="C9" s="12"/>
      <c r="D9" s="12"/>
      <c r="E9" s="12"/>
      <c r="F9" s="12"/>
      <c r="G9" s="12"/>
      <c r="H9" s="12"/>
      <c r="I9" s="12"/>
      <c r="J9" s="12"/>
      <c r="K9" s="12"/>
      <c r="O9" s="2"/>
      <c r="P9" s="9"/>
      <c r="Q9" s="9"/>
      <c r="R9" s="9"/>
      <c r="S9" s="9"/>
      <c r="T9" s="9"/>
      <c r="U9" s="9"/>
      <c r="V9" s="9"/>
      <c r="W9" s="9"/>
      <c r="X9" s="74" t="s">
        <v>29</v>
      </c>
      <c r="Y9" s="74"/>
      <c r="Z9" s="74"/>
      <c r="AA9" s="74"/>
      <c r="AB9" s="74"/>
      <c r="AC9" s="75" t="s">
        <v>32</v>
      </c>
      <c r="AD9" s="76"/>
    </row>
    <row r="10" spans="2:30" ht="3.75" customHeight="1" x14ac:dyDescent="0.25">
      <c r="O10" s="3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</row>
    <row r="11" spans="2:30" ht="6.75" customHeight="1" x14ac:dyDescent="0.25"/>
    <row r="12" spans="2:30" x14ac:dyDescent="0.25">
      <c r="B12" s="50" t="s">
        <v>18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</row>
    <row r="13" spans="2:30" ht="5.25" customHeight="1" x14ac:dyDescent="0.25"/>
    <row r="14" spans="2:30" x14ac:dyDescent="0.25">
      <c r="B14" s="51" t="s">
        <v>0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3"/>
      <c r="P14" s="4"/>
      <c r="Q14" s="51" t="s">
        <v>1</v>
      </c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3"/>
    </row>
    <row r="15" spans="2:30" ht="7.5" customHeight="1" x14ac:dyDescent="0.25"/>
    <row r="16" spans="2:30" x14ac:dyDescent="0.25">
      <c r="B16" s="54" t="s">
        <v>21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6"/>
      <c r="Q16" s="54" t="s">
        <v>21</v>
      </c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6"/>
    </row>
    <row r="17" spans="2:32" x14ac:dyDescent="0.25">
      <c r="B17" s="54" t="s">
        <v>20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/>
      <c r="Q17" s="54" t="s">
        <v>20</v>
      </c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6"/>
    </row>
    <row r="18" spans="2:32" ht="15" customHeight="1" x14ac:dyDescent="0.25">
      <c r="B18" s="79" t="s">
        <v>17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  <c r="Q18" s="79" t="s">
        <v>17</v>
      </c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1"/>
    </row>
    <row r="19" spans="2:32" ht="100.5" customHeight="1" x14ac:dyDescent="0.25">
      <c r="B19" s="82" t="s">
        <v>16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4"/>
      <c r="Q19" s="82" t="s">
        <v>16</v>
      </c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4"/>
    </row>
    <row r="20" spans="2:32" ht="8.25" customHeight="1" x14ac:dyDescent="0.25"/>
    <row r="21" spans="2:32" x14ac:dyDescent="0.25">
      <c r="B21" s="85" t="s">
        <v>2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Q21" s="85" t="s">
        <v>3</v>
      </c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</row>
    <row r="22" spans="2:32" ht="7.5" customHeight="1" x14ac:dyDescent="0.25"/>
    <row r="23" spans="2:32" x14ac:dyDescent="0.25">
      <c r="B23" s="86" t="s">
        <v>4</v>
      </c>
      <c r="C23" s="86"/>
      <c r="D23" s="86" t="s">
        <v>5</v>
      </c>
      <c r="E23" s="86"/>
      <c r="F23" s="86"/>
      <c r="G23" s="86"/>
      <c r="H23" s="87" t="s">
        <v>6</v>
      </c>
      <c r="I23" s="87"/>
      <c r="J23" s="87"/>
      <c r="K23" s="87"/>
      <c r="L23" s="87"/>
      <c r="M23" s="87"/>
      <c r="N23" s="87"/>
      <c r="O23" s="87"/>
      <c r="Q23" s="86" t="s">
        <v>4</v>
      </c>
      <c r="R23" s="86"/>
      <c r="S23" s="86" t="s">
        <v>5</v>
      </c>
      <c r="T23" s="86"/>
      <c r="U23" s="86"/>
      <c r="V23" s="86"/>
      <c r="W23" s="78" t="s">
        <v>6</v>
      </c>
      <c r="X23" s="78"/>
      <c r="Y23" s="78"/>
      <c r="Z23" s="78"/>
      <c r="AA23" s="78"/>
      <c r="AB23" s="78"/>
      <c r="AC23" s="78"/>
      <c r="AD23" s="78"/>
    </row>
    <row r="24" spans="2:32" ht="27.75" customHeight="1" x14ac:dyDescent="0.25">
      <c r="B24" s="64"/>
      <c r="C24" s="64"/>
      <c r="D24" s="64"/>
      <c r="E24" s="64"/>
      <c r="F24" s="64"/>
      <c r="G24" s="64"/>
      <c r="H24" s="65" t="s">
        <v>9</v>
      </c>
      <c r="I24" s="65"/>
      <c r="J24" s="66" t="s">
        <v>10</v>
      </c>
      <c r="K24" s="67"/>
      <c r="L24" s="67"/>
      <c r="M24" s="68"/>
      <c r="N24" s="8" t="s">
        <v>8</v>
      </c>
      <c r="O24" s="8" t="s">
        <v>11</v>
      </c>
      <c r="Q24" s="64"/>
      <c r="R24" s="64"/>
      <c r="S24" s="64"/>
      <c r="T24" s="64"/>
      <c r="U24" s="64"/>
      <c r="V24" s="64"/>
      <c r="W24" s="69" t="s">
        <v>12</v>
      </c>
      <c r="X24" s="70"/>
      <c r="Y24" s="70"/>
      <c r="Z24" s="71"/>
      <c r="AA24" s="69" t="s">
        <v>13</v>
      </c>
      <c r="AB24" s="70"/>
      <c r="AC24" s="71"/>
      <c r="AD24" s="8" t="s">
        <v>7</v>
      </c>
    </row>
    <row r="25" spans="2:32" ht="59.25" customHeight="1" x14ac:dyDescent="0.25">
      <c r="B25" s="57">
        <v>1322</v>
      </c>
      <c r="C25" s="58"/>
      <c r="D25" s="59" t="s">
        <v>33</v>
      </c>
      <c r="E25" s="60"/>
      <c r="F25" s="60"/>
      <c r="G25" s="61"/>
      <c r="H25" s="33">
        <v>604655</v>
      </c>
      <c r="I25" s="34"/>
      <c r="J25" s="33">
        <v>165240.68</v>
      </c>
      <c r="K25" s="35"/>
      <c r="L25" s="35"/>
      <c r="M25" s="34"/>
      <c r="N25" s="11">
        <v>13201.82</v>
      </c>
      <c r="O25" s="10">
        <f>H25-N25</f>
        <v>591453.18000000005</v>
      </c>
      <c r="Q25" s="62">
        <v>1321</v>
      </c>
      <c r="R25" s="63"/>
      <c r="S25" s="59" t="s">
        <v>34</v>
      </c>
      <c r="T25" s="60"/>
      <c r="U25" s="60"/>
      <c r="V25" s="61"/>
      <c r="W25" s="33">
        <v>75582</v>
      </c>
      <c r="X25" s="35"/>
      <c r="Y25" s="35"/>
      <c r="Z25" s="34"/>
      <c r="AA25" s="33">
        <f>+N25</f>
        <v>13201.82</v>
      </c>
      <c r="AB25" s="35"/>
      <c r="AC25" s="34"/>
      <c r="AD25" s="5">
        <f>W25+AA25</f>
        <v>88783.82</v>
      </c>
    </row>
    <row r="26" spans="2:32" ht="42" customHeight="1" x14ac:dyDescent="0.25">
      <c r="B26" s="39"/>
      <c r="C26" s="40"/>
      <c r="D26" s="41"/>
      <c r="E26" s="42"/>
      <c r="F26" s="42"/>
      <c r="G26" s="43"/>
      <c r="H26" s="33"/>
      <c r="I26" s="34"/>
      <c r="J26" s="33"/>
      <c r="K26" s="35"/>
      <c r="L26" s="35"/>
      <c r="M26" s="34"/>
      <c r="N26" s="5"/>
      <c r="O26" s="10"/>
      <c r="Q26" s="44"/>
      <c r="R26" s="45"/>
      <c r="S26" s="46"/>
      <c r="T26" s="47"/>
      <c r="U26" s="47"/>
      <c r="V26" s="48"/>
      <c r="W26" s="36"/>
      <c r="X26" s="37"/>
      <c r="Y26" s="37"/>
      <c r="Z26" s="38"/>
      <c r="AA26" s="33"/>
      <c r="AB26" s="35"/>
      <c r="AC26" s="34"/>
      <c r="AD26" s="5">
        <f>W26+AA26</f>
        <v>0</v>
      </c>
    </row>
    <row r="27" spans="2:32" ht="17.25" customHeight="1" x14ac:dyDescent="0.25">
      <c r="N27" s="6"/>
      <c r="O27" s="6"/>
      <c r="AD27" s="13" t="s">
        <v>24</v>
      </c>
    </row>
    <row r="28" spans="2:32" ht="18" customHeight="1" x14ac:dyDescent="0.25">
      <c r="D28" s="49" t="s">
        <v>25</v>
      </c>
      <c r="E28" s="49"/>
      <c r="F28" s="49"/>
      <c r="G28" s="49"/>
      <c r="H28" s="49"/>
      <c r="I28" s="49"/>
      <c r="N28" s="49" t="s">
        <v>26</v>
      </c>
      <c r="O28" s="49"/>
      <c r="X28" s="49" t="s">
        <v>28</v>
      </c>
      <c r="Y28" s="49"/>
      <c r="Z28" s="49"/>
      <c r="AA28" s="49"/>
      <c r="AB28" s="49"/>
      <c r="AC28" s="49"/>
      <c r="AD28" s="6"/>
      <c r="AF28" s="6"/>
    </row>
    <row r="29" spans="2:32" x14ac:dyDescent="0.25">
      <c r="N29" s="6"/>
      <c r="AC29" s="7"/>
    </row>
    <row r="31" spans="2:32" x14ac:dyDescent="0.25">
      <c r="D31" s="49" t="s">
        <v>41</v>
      </c>
      <c r="E31" s="49"/>
      <c r="F31" s="49"/>
      <c r="G31" s="49"/>
      <c r="H31" s="49"/>
      <c r="I31" s="49"/>
      <c r="N31" s="49" t="s">
        <v>27</v>
      </c>
      <c r="O31" s="49"/>
      <c r="X31" s="49" t="s">
        <v>27</v>
      </c>
      <c r="Y31" s="49"/>
      <c r="Z31" s="49"/>
      <c r="AA31" s="49"/>
      <c r="AB31" s="49"/>
      <c r="AC31" s="49"/>
    </row>
    <row r="32" spans="2:32" x14ac:dyDescent="0.25">
      <c r="N32" s="49" t="s">
        <v>42</v>
      </c>
      <c r="O32" s="49"/>
      <c r="X32" s="49" t="s">
        <v>42</v>
      </c>
      <c r="Y32" s="49"/>
      <c r="Z32" s="49"/>
      <c r="AA32" s="49"/>
      <c r="AB32" s="49"/>
      <c r="AC32" s="49"/>
    </row>
    <row r="35" spans="2:30" ht="15" customHeight="1" x14ac:dyDescent="0.25">
      <c r="B35" s="72" t="s">
        <v>14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</row>
    <row r="36" spans="2:30" ht="15" customHeight="1" x14ac:dyDescent="0.25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</row>
    <row r="37" spans="2:30" ht="15" customHeight="1" x14ac:dyDescent="0.25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</row>
    <row r="38" spans="2:30" ht="15" customHeight="1" x14ac:dyDescent="0.25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</row>
    <row r="39" spans="2:30" ht="30.75" customHeight="1" x14ac:dyDescent="0.25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</row>
    <row r="40" spans="2:30" ht="15.75" x14ac:dyDescent="0.25">
      <c r="L40" s="1"/>
    </row>
    <row r="41" spans="2:30" ht="18.75" x14ac:dyDescent="0.3">
      <c r="B41" s="73" t="s">
        <v>15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</row>
    <row r="43" spans="2:30" ht="19.5" x14ac:dyDescent="0.25">
      <c r="B43" s="12" t="s">
        <v>19</v>
      </c>
      <c r="C43" s="12"/>
      <c r="D43" s="12"/>
      <c r="E43" s="12"/>
      <c r="F43" s="12"/>
      <c r="G43" s="12"/>
      <c r="H43" s="12"/>
      <c r="I43" s="12"/>
      <c r="J43" s="12"/>
      <c r="K43" s="12"/>
      <c r="O43" s="2"/>
      <c r="P43" s="15"/>
      <c r="Q43" s="15"/>
      <c r="R43" s="15"/>
      <c r="S43" s="15"/>
      <c r="T43" s="15"/>
      <c r="U43" s="15"/>
      <c r="V43" s="15"/>
      <c r="W43" s="15"/>
      <c r="X43" s="74" t="s">
        <v>29</v>
      </c>
      <c r="Y43" s="74"/>
      <c r="Z43" s="74"/>
      <c r="AA43" s="74"/>
      <c r="AB43" s="74"/>
      <c r="AC43" s="75" t="s">
        <v>32</v>
      </c>
      <c r="AD43" s="76"/>
    </row>
    <row r="44" spans="2:30" ht="19.5" x14ac:dyDescent="0.25">
      <c r="O44" s="3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</row>
    <row r="45" spans="2:30" x14ac:dyDescent="0.25">
      <c r="B45" s="50" t="s">
        <v>18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7" spans="2:30" x14ac:dyDescent="0.25">
      <c r="B47" s="51" t="s">
        <v>0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3"/>
      <c r="P47" s="4"/>
      <c r="Q47" s="51" t="s">
        <v>1</v>
      </c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3"/>
    </row>
    <row r="49" spans="2:30" x14ac:dyDescent="0.25">
      <c r="B49" s="54" t="s">
        <v>21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6"/>
      <c r="Q49" s="88" t="s">
        <v>30</v>
      </c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6"/>
    </row>
    <row r="50" spans="2:30" x14ac:dyDescent="0.25">
      <c r="B50" s="54" t="s">
        <v>20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6"/>
      <c r="Q50" s="88" t="s">
        <v>35</v>
      </c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6"/>
    </row>
    <row r="51" spans="2:30" ht="15" customHeight="1" x14ac:dyDescent="0.25">
      <c r="B51" s="79" t="s">
        <v>17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1"/>
      <c r="Q51" s="89" t="s">
        <v>36</v>
      </c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1"/>
    </row>
    <row r="52" spans="2:30" ht="102" customHeight="1" x14ac:dyDescent="0.25">
      <c r="B52" s="82" t="s">
        <v>16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4"/>
      <c r="Q52" s="82" t="s">
        <v>31</v>
      </c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4"/>
    </row>
    <row r="54" spans="2:30" x14ac:dyDescent="0.25">
      <c r="B54" s="85" t="s">
        <v>2</v>
      </c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Q54" s="85" t="s">
        <v>3</v>
      </c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</row>
    <row r="56" spans="2:30" x14ac:dyDescent="0.25">
      <c r="B56" s="86" t="s">
        <v>4</v>
      </c>
      <c r="C56" s="86"/>
      <c r="D56" s="86" t="s">
        <v>5</v>
      </c>
      <c r="E56" s="86"/>
      <c r="F56" s="86"/>
      <c r="G56" s="86"/>
      <c r="H56" s="87" t="s">
        <v>6</v>
      </c>
      <c r="I56" s="87"/>
      <c r="J56" s="87"/>
      <c r="K56" s="87"/>
      <c r="L56" s="87"/>
      <c r="M56" s="87"/>
      <c r="N56" s="87"/>
      <c r="O56" s="87"/>
      <c r="Q56" s="86" t="s">
        <v>4</v>
      </c>
      <c r="R56" s="86"/>
      <c r="S56" s="86" t="s">
        <v>5</v>
      </c>
      <c r="T56" s="86"/>
      <c r="U56" s="86"/>
      <c r="V56" s="86"/>
      <c r="W56" s="78" t="s">
        <v>6</v>
      </c>
      <c r="X56" s="78"/>
      <c r="Y56" s="78"/>
      <c r="Z56" s="78"/>
      <c r="AA56" s="78"/>
      <c r="AB56" s="78"/>
      <c r="AC56" s="78"/>
      <c r="AD56" s="78"/>
    </row>
    <row r="57" spans="2:30" ht="24" x14ac:dyDescent="0.25">
      <c r="B57" s="64"/>
      <c r="C57" s="64"/>
      <c r="D57" s="64"/>
      <c r="E57" s="64"/>
      <c r="F57" s="64"/>
      <c r="G57" s="64"/>
      <c r="H57" s="65" t="s">
        <v>9</v>
      </c>
      <c r="I57" s="65"/>
      <c r="J57" s="66" t="s">
        <v>10</v>
      </c>
      <c r="K57" s="67"/>
      <c r="L57" s="67"/>
      <c r="M57" s="68"/>
      <c r="N57" s="16" t="s">
        <v>8</v>
      </c>
      <c r="O57" s="16" t="s">
        <v>11</v>
      </c>
      <c r="Q57" s="64"/>
      <c r="R57" s="64"/>
      <c r="S57" s="64"/>
      <c r="T57" s="64"/>
      <c r="U57" s="64"/>
      <c r="V57" s="64"/>
      <c r="W57" s="69" t="s">
        <v>12</v>
      </c>
      <c r="X57" s="70"/>
      <c r="Y57" s="70"/>
      <c r="Z57" s="71"/>
      <c r="AA57" s="69" t="s">
        <v>13</v>
      </c>
      <c r="AB57" s="70"/>
      <c r="AC57" s="71"/>
      <c r="AD57" s="16" t="s">
        <v>7</v>
      </c>
    </row>
    <row r="58" spans="2:30" ht="40.5" customHeight="1" x14ac:dyDescent="0.25">
      <c r="B58" s="57">
        <v>1131</v>
      </c>
      <c r="C58" s="58"/>
      <c r="D58" s="59" t="s">
        <v>23</v>
      </c>
      <c r="E58" s="60"/>
      <c r="F58" s="60"/>
      <c r="G58" s="61"/>
      <c r="H58" s="33">
        <v>5478454.5499999998</v>
      </c>
      <c r="I58" s="34"/>
      <c r="J58" s="33">
        <v>731006.57</v>
      </c>
      <c r="K58" s="35"/>
      <c r="L58" s="35"/>
      <c r="M58" s="34"/>
      <c r="N58" s="11">
        <f>374485.28+170754.81</f>
        <v>545240.09000000008</v>
      </c>
      <c r="O58" s="10">
        <f>H58-N58</f>
        <v>4933214.46</v>
      </c>
      <c r="Q58" s="62">
        <v>3131</v>
      </c>
      <c r="R58" s="63"/>
      <c r="S58" s="59" t="s">
        <v>22</v>
      </c>
      <c r="T58" s="60"/>
      <c r="U58" s="60"/>
      <c r="V58" s="61"/>
      <c r="W58" s="33">
        <v>2839821.78</v>
      </c>
      <c r="X58" s="35"/>
      <c r="Y58" s="35"/>
      <c r="Z58" s="34"/>
      <c r="AA58" s="33">
        <v>374485.28</v>
      </c>
      <c r="AB58" s="35"/>
      <c r="AC58" s="34"/>
      <c r="AD58" s="5">
        <f>W58+AA58</f>
        <v>3214307.0599999996</v>
      </c>
    </row>
    <row r="59" spans="2:30" ht="50.25" customHeight="1" x14ac:dyDescent="0.25">
      <c r="B59" s="39"/>
      <c r="C59" s="40"/>
      <c r="D59" s="41"/>
      <c r="E59" s="42"/>
      <c r="F59" s="42"/>
      <c r="G59" s="43"/>
      <c r="H59" s="33"/>
      <c r="I59" s="34"/>
      <c r="J59" s="33"/>
      <c r="K59" s="35"/>
      <c r="L59" s="35"/>
      <c r="M59" s="34"/>
      <c r="N59" s="5"/>
      <c r="O59" s="10"/>
      <c r="Q59" s="44">
        <v>3132</v>
      </c>
      <c r="R59" s="45"/>
      <c r="S59" s="46" t="s">
        <v>37</v>
      </c>
      <c r="T59" s="47"/>
      <c r="U59" s="47"/>
      <c r="V59" s="48"/>
      <c r="W59" s="36">
        <v>0</v>
      </c>
      <c r="X59" s="37"/>
      <c r="Y59" s="37"/>
      <c r="Z59" s="38"/>
      <c r="AA59" s="33">
        <v>170754.81</v>
      </c>
      <c r="AB59" s="35"/>
      <c r="AC59" s="34"/>
      <c r="AD59" s="5">
        <f>W59+AA59</f>
        <v>170754.81</v>
      </c>
    </row>
    <row r="60" spans="2:30" x14ac:dyDescent="0.25">
      <c r="N60" s="6"/>
      <c r="O60" s="6"/>
      <c r="AD60" s="14" t="s">
        <v>24</v>
      </c>
    </row>
    <row r="61" spans="2:30" x14ac:dyDescent="0.25">
      <c r="D61" s="49" t="s">
        <v>25</v>
      </c>
      <c r="E61" s="49"/>
      <c r="F61" s="49"/>
      <c r="G61" s="49"/>
      <c r="H61" s="49"/>
      <c r="I61" s="49"/>
      <c r="N61" s="49" t="s">
        <v>26</v>
      </c>
      <c r="O61" s="49"/>
      <c r="X61" s="49" t="s">
        <v>28</v>
      </c>
      <c r="Y61" s="49"/>
      <c r="Z61" s="49"/>
      <c r="AA61" s="49"/>
      <c r="AB61" s="49"/>
      <c r="AC61" s="49"/>
      <c r="AD61" s="6"/>
    </row>
    <row r="62" spans="2:30" x14ac:dyDescent="0.25">
      <c r="N62" s="6"/>
      <c r="AC62" s="7"/>
    </row>
    <row r="64" spans="2:30" x14ac:dyDescent="0.25">
      <c r="D64" s="49" t="s">
        <v>41</v>
      </c>
      <c r="E64" s="49"/>
      <c r="F64" s="49"/>
      <c r="G64" s="49"/>
      <c r="H64" s="49"/>
      <c r="I64" s="49"/>
      <c r="N64" s="49" t="s">
        <v>27</v>
      </c>
      <c r="O64" s="49"/>
      <c r="X64" s="49" t="s">
        <v>27</v>
      </c>
      <c r="Y64" s="49"/>
      <c r="Z64" s="49"/>
      <c r="AA64" s="49"/>
      <c r="AB64" s="49"/>
      <c r="AC64" s="49"/>
    </row>
    <row r="65" spans="2:30" x14ac:dyDescent="0.25">
      <c r="N65" s="49" t="s">
        <v>42</v>
      </c>
      <c r="O65" s="49"/>
      <c r="X65" s="49" t="s">
        <v>42</v>
      </c>
      <c r="Y65" s="49"/>
      <c r="Z65" s="49"/>
      <c r="AA65" s="49"/>
      <c r="AB65" s="49"/>
      <c r="AC65" s="49"/>
    </row>
    <row r="69" spans="2:30" x14ac:dyDescent="0.25">
      <c r="B69" s="72" t="s">
        <v>14</v>
      </c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</row>
    <row r="70" spans="2:30" ht="34.5" customHeight="1" x14ac:dyDescent="0.25"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</row>
    <row r="71" spans="2:30" ht="15.75" x14ac:dyDescent="0.25">
      <c r="L71" s="1"/>
    </row>
    <row r="72" spans="2:30" ht="18.75" x14ac:dyDescent="0.3">
      <c r="B72" s="73" t="s">
        <v>15</v>
      </c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</row>
    <row r="74" spans="2:30" ht="19.5" x14ac:dyDescent="0.25">
      <c r="B74" s="12" t="s">
        <v>19</v>
      </c>
      <c r="C74" s="12"/>
      <c r="D74" s="12"/>
      <c r="E74" s="12"/>
      <c r="F74" s="12"/>
      <c r="G74" s="12"/>
      <c r="H74" s="12"/>
      <c r="I74" s="12"/>
      <c r="J74" s="12"/>
      <c r="K74" s="12"/>
      <c r="O74" s="2"/>
      <c r="P74" s="19"/>
      <c r="Q74" s="19"/>
      <c r="R74" s="19"/>
      <c r="S74" s="19"/>
      <c r="T74" s="19"/>
      <c r="U74" s="19"/>
      <c r="V74" s="19"/>
      <c r="W74" s="19"/>
      <c r="X74" s="74" t="s">
        <v>29</v>
      </c>
      <c r="Y74" s="74"/>
      <c r="Z74" s="74"/>
      <c r="AA74" s="74"/>
      <c r="AB74" s="74"/>
      <c r="AC74" s="75" t="s">
        <v>32</v>
      </c>
      <c r="AD74" s="76"/>
    </row>
    <row r="75" spans="2:30" ht="19.5" x14ac:dyDescent="0.25">
      <c r="O75" s="3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</row>
    <row r="76" spans="2:30" x14ac:dyDescent="0.25">
      <c r="B76" s="50" t="s">
        <v>18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</row>
    <row r="78" spans="2:30" x14ac:dyDescent="0.25">
      <c r="B78" s="51" t="s">
        <v>0</v>
      </c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3"/>
      <c r="P78" s="4"/>
      <c r="Q78" s="51" t="s">
        <v>1</v>
      </c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3"/>
    </row>
    <row r="80" spans="2:30" x14ac:dyDescent="0.25">
      <c r="B80" s="54" t="s">
        <v>21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6"/>
      <c r="Q80" s="54" t="s">
        <v>21</v>
      </c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6"/>
    </row>
    <row r="81" spans="2:30" x14ac:dyDescent="0.25">
      <c r="B81" s="54" t="s">
        <v>20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6"/>
      <c r="Q81" s="54" t="s">
        <v>20</v>
      </c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6"/>
    </row>
    <row r="82" spans="2:30" ht="15" customHeight="1" x14ac:dyDescent="0.25">
      <c r="B82" s="79" t="s">
        <v>17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1"/>
      <c r="Q82" s="89" t="s">
        <v>39</v>
      </c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1"/>
    </row>
    <row r="83" spans="2:30" ht="91.5" customHeight="1" x14ac:dyDescent="0.25">
      <c r="B83" s="82" t="s">
        <v>16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4"/>
      <c r="Q83" s="82" t="s">
        <v>16</v>
      </c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4"/>
    </row>
    <row r="85" spans="2:30" x14ac:dyDescent="0.25">
      <c r="B85" s="85" t="s">
        <v>2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Q85" s="85" t="s">
        <v>3</v>
      </c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</row>
    <row r="87" spans="2:30" x14ac:dyDescent="0.25">
      <c r="B87" s="86" t="s">
        <v>4</v>
      </c>
      <c r="C87" s="86"/>
      <c r="D87" s="86" t="s">
        <v>5</v>
      </c>
      <c r="E87" s="86"/>
      <c r="F87" s="86"/>
      <c r="G87" s="86"/>
      <c r="H87" s="87" t="s">
        <v>6</v>
      </c>
      <c r="I87" s="87"/>
      <c r="J87" s="87"/>
      <c r="K87" s="87"/>
      <c r="L87" s="87"/>
      <c r="M87" s="87"/>
      <c r="N87" s="87"/>
      <c r="O87" s="87"/>
      <c r="Q87" s="86" t="s">
        <v>4</v>
      </c>
      <c r="R87" s="86"/>
      <c r="S87" s="86" t="s">
        <v>5</v>
      </c>
      <c r="T87" s="86"/>
      <c r="U87" s="86"/>
      <c r="V87" s="86"/>
      <c r="W87" s="78" t="s">
        <v>6</v>
      </c>
      <c r="X87" s="78"/>
      <c r="Y87" s="78"/>
      <c r="Z87" s="78"/>
      <c r="AA87" s="78"/>
      <c r="AB87" s="78"/>
      <c r="AC87" s="78"/>
      <c r="AD87" s="78"/>
    </row>
    <row r="88" spans="2:30" ht="24" x14ac:dyDescent="0.25">
      <c r="B88" s="64"/>
      <c r="C88" s="64"/>
      <c r="D88" s="64"/>
      <c r="E88" s="64"/>
      <c r="F88" s="64"/>
      <c r="G88" s="64"/>
      <c r="H88" s="65" t="s">
        <v>9</v>
      </c>
      <c r="I88" s="65"/>
      <c r="J88" s="66" t="s">
        <v>10</v>
      </c>
      <c r="K88" s="67"/>
      <c r="L88" s="67"/>
      <c r="M88" s="68"/>
      <c r="N88" s="18" t="s">
        <v>8</v>
      </c>
      <c r="O88" s="18" t="s">
        <v>11</v>
      </c>
      <c r="Q88" s="64"/>
      <c r="R88" s="64"/>
      <c r="S88" s="64"/>
      <c r="T88" s="64"/>
      <c r="U88" s="64"/>
      <c r="V88" s="64"/>
      <c r="W88" s="69" t="s">
        <v>12</v>
      </c>
      <c r="X88" s="70"/>
      <c r="Y88" s="70"/>
      <c r="Z88" s="71"/>
      <c r="AA88" s="69" t="s">
        <v>13</v>
      </c>
      <c r="AB88" s="70"/>
      <c r="AC88" s="71"/>
      <c r="AD88" s="18" t="s">
        <v>7</v>
      </c>
    </row>
    <row r="89" spans="2:30" ht="38.25" customHeight="1" x14ac:dyDescent="0.25">
      <c r="B89" s="90">
        <v>1131</v>
      </c>
      <c r="C89" s="91"/>
      <c r="D89" s="92" t="s">
        <v>23</v>
      </c>
      <c r="E89" s="93"/>
      <c r="F89" s="93"/>
      <c r="G89" s="94"/>
      <c r="H89" s="33">
        <v>4933214.46</v>
      </c>
      <c r="I89" s="34"/>
      <c r="J89" s="33">
        <v>185766.48</v>
      </c>
      <c r="K89" s="35"/>
      <c r="L89" s="35"/>
      <c r="M89" s="34"/>
      <c r="N89" s="11">
        <v>185766.48</v>
      </c>
      <c r="O89" s="10">
        <f>H89-N89</f>
        <v>4747447.9799999995</v>
      </c>
      <c r="Q89" s="95">
        <v>5411</v>
      </c>
      <c r="R89" s="96"/>
      <c r="S89" s="92" t="s">
        <v>40</v>
      </c>
      <c r="T89" s="93"/>
      <c r="U89" s="93"/>
      <c r="V89" s="94"/>
      <c r="W89" s="33">
        <v>0</v>
      </c>
      <c r="X89" s="35"/>
      <c r="Y89" s="35"/>
      <c r="Z89" s="34"/>
      <c r="AA89" s="33">
        <v>419600</v>
      </c>
      <c r="AB89" s="35"/>
      <c r="AC89" s="34"/>
      <c r="AD89" s="5">
        <f>W89+AA89</f>
        <v>419600</v>
      </c>
    </row>
    <row r="90" spans="2:30" ht="38.25" customHeight="1" x14ac:dyDescent="0.25">
      <c r="B90" s="28">
        <v>1322</v>
      </c>
      <c r="C90" s="29"/>
      <c r="D90" s="30" t="s">
        <v>33</v>
      </c>
      <c r="E90" s="31"/>
      <c r="F90" s="31"/>
      <c r="G90" s="32"/>
      <c r="H90" s="33">
        <v>591453.18000000005</v>
      </c>
      <c r="I90" s="34"/>
      <c r="J90" s="33">
        <v>151195.79</v>
      </c>
      <c r="K90" s="35"/>
      <c r="L90" s="35"/>
      <c r="M90" s="34"/>
      <c r="N90" s="5">
        <v>151195.79</v>
      </c>
      <c r="O90" s="10">
        <f>+H90-N90</f>
        <v>440257.39</v>
      </c>
      <c r="Q90" s="26"/>
      <c r="R90" s="27"/>
      <c r="S90" s="23"/>
      <c r="T90" s="24"/>
      <c r="U90" s="24"/>
      <c r="V90" s="25"/>
      <c r="W90" s="20"/>
      <c r="X90" s="21"/>
      <c r="Y90" s="21"/>
      <c r="Z90" s="22"/>
      <c r="AA90" s="20"/>
      <c r="AB90" s="21"/>
      <c r="AC90" s="22"/>
      <c r="AD90" s="5"/>
    </row>
    <row r="91" spans="2:30" ht="42" customHeight="1" x14ac:dyDescent="0.25">
      <c r="B91" s="28">
        <v>1345</v>
      </c>
      <c r="C91" s="29"/>
      <c r="D91" s="30" t="s">
        <v>38</v>
      </c>
      <c r="E91" s="31"/>
      <c r="F91" s="31"/>
      <c r="G91" s="32"/>
      <c r="H91" s="33">
        <v>352543</v>
      </c>
      <c r="I91" s="34"/>
      <c r="J91" s="33">
        <v>82637.73</v>
      </c>
      <c r="K91" s="35"/>
      <c r="L91" s="35"/>
      <c r="M91" s="34"/>
      <c r="N91" s="5">
        <f>+J91</f>
        <v>82637.73</v>
      </c>
      <c r="O91" s="10">
        <f>+H91-N91</f>
        <v>269905.27</v>
      </c>
      <c r="Q91" s="44"/>
      <c r="R91" s="45"/>
      <c r="S91" s="46"/>
      <c r="T91" s="47"/>
      <c r="U91" s="47"/>
      <c r="V91" s="48"/>
      <c r="W91" s="36"/>
      <c r="X91" s="37"/>
      <c r="Y91" s="37"/>
      <c r="Z91" s="38"/>
      <c r="AA91" s="33"/>
      <c r="AB91" s="35"/>
      <c r="AC91" s="34"/>
      <c r="AD91" s="5"/>
    </row>
    <row r="92" spans="2:30" x14ac:dyDescent="0.25">
      <c r="N92" s="6"/>
      <c r="O92" s="6"/>
      <c r="AD92" s="17" t="s">
        <v>24</v>
      </c>
    </row>
    <row r="93" spans="2:30" x14ac:dyDescent="0.25">
      <c r="D93" s="49" t="s">
        <v>25</v>
      </c>
      <c r="E93" s="49"/>
      <c r="F93" s="49"/>
      <c r="G93" s="49"/>
      <c r="H93" s="49"/>
      <c r="I93" s="49"/>
      <c r="N93" s="49" t="s">
        <v>26</v>
      </c>
      <c r="O93" s="49"/>
      <c r="X93" s="49" t="s">
        <v>28</v>
      </c>
      <c r="Y93" s="49"/>
      <c r="Z93" s="49"/>
      <c r="AA93" s="49"/>
      <c r="AB93" s="49"/>
      <c r="AC93" s="49"/>
      <c r="AD93" s="6"/>
    </row>
    <row r="95" spans="2:30" x14ac:dyDescent="0.25">
      <c r="D95" s="49" t="s">
        <v>41</v>
      </c>
      <c r="E95" s="49"/>
      <c r="F95" s="49"/>
      <c r="G95" s="49"/>
      <c r="H95" s="49"/>
      <c r="I95" s="49"/>
      <c r="N95" s="49" t="s">
        <v>27</v>
      </c>
      <c r="O95" s="49"/>
      <c r="X95" s="49" t="s">
        <v>27</v>
      </c>
      <c r="Y95" s="49"/>
      <c r="Z95" s="49"/>
      <c r="AA95" s="49"/>
      <c r="AB95" s="49"/>
      <c r="AC95" s="49"/>
    </row>
    <row r="96" spans="2:30" x14ac:dyDescent="0.25">
      <c r="N96" s="49" t="s">
        <v>42</v>
      </c>
      <c r="O96" s="49"/>
      <c r="X96" s="49" t="s">
        <v>42</v>
      </c>
      <c r="Y96" s="49"/>
      <c r="Z96" s="49"/>
      <c r="AA96" s="49"/>
      <c r="AB96" s="49"/>
      <c r="AC96" s="49"/>
    </row>
  </sheetData>
  <mergeCells count="172">
    <mergeCell ref="D95:I95"/>
    <mergeCell ref="N95:O95"/>
    <mergeCell ref="X95:AC95"/>
    <mergeCell ref="N96:O96"/>
    <mergeCell ref="X96:AC96"/>
    <mergeCell ref="B91:C91"/>
    <mergeCell ref="D91:G91"/>
    <mergeCell ref="H91:I91"/>
    <mergeCell ref="J91:M91"/>
    <mergeCell ref="Q91:R91"/>
    <mergeCell ref="S91:V91"/>
    <mergeCell ref="W91:Z91"/>
    <mergeCell ref="AA91:AC91"/>
    <mergeCell ref="D93:I93"/>
    <mergeCell ref="N93:O93"/>
    <mergeCell ref="X93:AC93"/>
    <mergeCell ref="B88:C88"/>
    <mergeCell ref="D88:G88"/>
    <mergeCell ref="H88:I88"/>
    <mergeCell ref="J88:M88"/>
    <mergeCell ref="Q88:R88"/>
    <mergeCell ref="S88:V88"/>
    <mergeCell ref="W88:Z88"/>
    <mergeCell ref="AA88:AC88"/>
    <mergeCell ref="B89:C89"/>
    <mergeCell ref="D89:G89"/>
    <mergeCell ref="H89:I89"/>
    <mergeCell ref="J89:M89"/>
    <mergeCell ref="Q89:R89"/>
    <mergeCell ref="S89:V89"/>
    <mergeCell ref="W89:Z89"/>
    <mergeCell ref="AA89:AC89"/>
    <mergeCell ref="B81:O81"/>
    <mergeCell ref="Q81:AD81"/>
    <mergeCell ref="B82:O82"/>
    <mergeCell ref="Q82:AD82"/>
    <mergeCell ref="B83:O83"/>
    <mergeCell ref="Q83:AD83"/>
    <mergeCell ref="B85:O85"/>
    <mergeCell ref="Q85:AD85"/>
    <mergeCell ref="B87:C87"/>
    <mergeCell ref="D87:G87"/>
    <mergeCell ref="H87:O87"/>
    <mergeCell ref="Q87:R87"/>
    <mergeCell ref="S87:V87"/>
    <mergeCell ref="W87:AD87"/>
    <mergeCell ref="B69:AD70"/>
    <mergeCell ref="B72:AD72"/>
    <mergeCell ref="X74:AB74"/>
    <mergeCell ref="AC74:AD74"/>
    <mergeCell ref="P75:AD75"/>
    <mergeCell ref="B76:AD76"/>
    <mergeCell ref="B78:O78"/>
    <mergeCell ref="Q78:AD78"/>
    <mergeCell ref="B80:O80"/>
    <mergeCell ref="Q80:AD80"/>
    <mergeCell ref="D64:I64"/>
    <mergeCell ref="N64:O64"/>
    <mergeCell ref="X64:AC64"/>
    <mergeCell ref="N65:O65"/>
    <mergeCell ref="X65:AC65"/>
    <mergeCell ref="S59:V59"/>
    <mergeCell ref="W59:Z59"/>
    <mergeCell ref="AA59:AC59"/>
    <mergeCell ref="D61:I61"/>
    <mergeCell ref="N61:O61"/>
    <mergeCell ref="X61:AC61"/>
    <mergeCell ref="B59:C59"/>
    <mergeCell ref="D59:G59"/>
    <mergeCell ref="H59:I59"/>
    <mergeCell ref="J59:M59"/>
    <mergeCell ref="Q59:R59"/>
    <mergeCell ref="S57:V57"/>
    <mergeCell ref="W57:Z57"/>
    <mergeCell ref="AA57:AC57"/>
    <mergeCell ref="B58:C58"/>
    <mergeCell ref="D58:G58"/>
    <mergeCell ref="H58:I58"/>
    <mergeCell ref="J58:M58"/>
    <mergeCell ref="Q58:R58"/>
    <mergeCell ref="S58:V58"/>
    <mergeCell ref="W58:Z58"/>
    <mergeCell ref="AA58:AC58"/>
    <mergeCell ref="B57:C57"/>
    <mergeCell ref="D57:G57"/>
    <mergeCell ref="H57:I57"/>
    <mergeCell ref="J57:M57"/>
    <mergeCell ref="Q57:R57"/>
    <mergeCell ref="Q49:AD49"/>
    <mergeCell ref="B35:AD39"/>
    <mergeCell ref="B41:AD41"/>
    <mergeCell ref="X43:AB43"/>
    <mergeCell ref="AC43:AD43"/>
    <mergeCell ref="P44:AD44"/>
    <mergeCell ref="B54:O54"/>
    <mergeCell ref="Q54:AD54"/>
    <mergeCell ref="B56:C56"/>
    <mergeCell ref="D56:G56"/>
    <mergeCell ref="H56:O56"/>
    <mergeCell ref="Q56:R56"/>
    <mergeCell ref="S56:V56"/>
    <mergeCell ref="W56:AD56"/>
    <mergeCell ref="B50:O50"/>
    <mergeCell ref="Q50:AD50"/>
    <mergeCell ref="B51:O51"/>
    <mergeCell ref="Q51:AD51"/>
    <mergeCell ref="B52:O52"/>
    <mergeCell ref="Q52:AD52"/>
    <mergeCell ref="B17:O17"/>
    <mergeCell ref="Q17:AD17"/>
    <mergeCell ref="W23:AD23"/>
    <mergeCell ref="B18:O18"/>
    <mergeCell ref="Q18:AD18"/>
    <mergeCell ref="B19:O19"/>
    <mergeCell ref="Q19:AD19"/>
    <mergeCell ref="B21:O21"/>
    <mergeCell ref="Q21:AD21"/>
    <mergeCell ref="B23:C23"/>
    <mergeCell ref="D23:G23"/>
    <mergeCell ref="H23:O23"/>
    <mergeCell ref="Q23:R23"/>
    <mergeCell ref="S23:V23"/>
    <mergeCell ref="B4:AD5"/>
    <mergeCell ref="B7:AD7"/>
    <mergeCell ref="X9:AB9"/>
    <mergeCell ref="AC9:AD9"/>
    <mergeCell ref="P10:AD10"/>
    <mergeCell ref="B12:AD12"/>
    <mergeCell ref="B14:O14"/>
    <mergeCell ref="Q14:AD14"/>
    <mergeCell ref="B16:O16"/>
    <mergeCell ref="Q16:AD16"/>
    <mergeCell ref="B25:C25"/>
    <mergeCell ref="D25:G25"/>
    <mergeCell ref="H25:I25"/>
    <mergeCell ref="J25:M25"/>
    <mergeCell ref="Q25:R25"/>
    <mergeCell ref="S25:V25"/>
    <mergeCell ref="W25:Z25"/>
    <mergeCell ref="AA25:AC25"/>
    <mergeCell ref="B24:C24"/>
    <mergeCell ref="D24:G24"/>
    <mergeCell ref="H24:I24"/>
    <mergeCell ref="J24:M24"/>
    <mergeCell ref="Q24:R24"/>
    <mergeCell ref="S24:V24"/>
    <mergeCell ref="W24:Z24"/>
    <mergeCell ref="AA24:AC24"/>
    <mergeCell ref="B90:C90"/>
    <mergeCell ref="D90:G90"/>
    <mergeCell ref="H90:I90"/>
    <mergeCell ref="J90:M90"/>
    <mergeCell ref="W26:Z26"/>
    <mergeCell ref="AA26:AC26"/>
    <mergeCell ref="B26:C26"/>
    <mergeCell ref="D26:G26"/>
    <mergeCell ref="H26:I26"/>
    <mergeCell ref="J26:M26"/>
    <mergeCell ref="Q26:R26"/>
    <mergeCell ref="S26:V26"/>
    <mergeCell ref="X28:AC28"/>
    <mergeCell ref="X31:AC31"/>
    <mergeCell ref="X32:AC32"/>
    <mergeCell ref="D28:I28"/>
    <mergeCell ref="D31:I31"/>
    <mergeCell ref="N28:O28"/>
    <mergeCell ref="N31:O31"/>
    <mergeCell ref="N32:O32"/>
    <mergeCell ref="B45:AD45"/>
    <mergeCell ref="B47:O47"/>
    <mergeCell ref="Q47:AD47"/>
    <mergeCell ref="B49:O49"/>
  </mergeCells>
  <pageMargins left="0.25" right="0.25" top="0.75" bottom="0.75" header="0.3" footer="0.3"/>
  <pageSetup scale="8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TRASPPRESP </vt:lpstr>
    </vt:vector>
  </TitlesOfParts>
  <Company>www.intercambiosvirtuales.org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JMS</cp:lastModifiedBy>
  <cp:lastPrinted>2021-02-01T18:59:38Z</cp:lastPrinted>
  <dcterms:created xsi:type="dcterms:W3CDTF">2013-06-17T20:32:16Z</dcterms:created>
  <dcterms:modified xsi:type="dcterms:W3CDTF">2021-02-01T18:59:56Z</dcterms:modified>
</cp:coreProperties>
</file>